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ไก่\งานชญาณ์นันท์\งานไก่\งานไก่\สรุปจัดซื้อจัดจ้าง (งบปี 68)\สรุปจัดซื้อจัดจ้าง (งบปี 68)\New folder\"/>
    </mc:Choice>
  </mc:AlternateContent>
  <xr:revisionPtr revIDLastSave="0" documentId="13_ncr:1_{32F27CEA-612C-4480-93FA-16B1AE64549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พ.ค.68" sheetId="8" r:id="rId1"/>
  </sheets>
  <calcPr calcId="181029"/>
  <fileRecoveryPr autoRecover="0"/>
</workbook>
</file>

<file path=xl/calcChain.xml><?xml version="1.0" encoding="utf-8"?>
<calcChain xmlns="http://schemas.openxmlformats.org/spreadsheetml/2006/main">
  <c r="C101" i="8" l="1"/>
  <c r="C81" i="8"/>
  <c r="C53" i="8"/>
  <c r="C21" i="8"/>
</calcChain>
</file>

<file path=xl/sharedStrings.xml><?xml version="1.0" encoding="utf-8"?>
<sst xmlns="http://schemas.openxmlformats.org/spreadsheetml/2006/main" count="352" uniqueCount="147">
  <si>
    <t>องค์การบริหารส่วนตำบลดอนตะหนิน</t>
  </si>
  <si>
    <t>วงเงินงบประมาณ</t>
  </si>
  <si>
    <t>(ราคากลาง)</t>
  </si>
  <si>
    <t>แบบ   สขร.1</t>
  </si>
  <si>
    <t>ผลการดำเนินการจัดซื้อ - จัดจ้าง</t>
  </si>
  <si>
    <t>ที่</t>
  </si>
  <si>
    <t>ลำดับ</t>
  </si>
  <si>
    <t>เฉพาะเจาะจง</t>
  </si>
  <si>
    <t>นางสาวมนฤดี  มุ่งมี</t>
  </si>
  <si>
    <t>นางสาวน้อย  แก้วดอนรี</t>
  </si>
  <si>
    <t>บริษัท แสงสว่างนครราชสีมาพาณิช์ จำกัด</t>
  </si>
  <si>
    <t>งานจัดซื้อจัดจ้าง</t>
  </si>
  <si>
    <t xml:space="preserve">วิธีซื้อ/จ้าง </t>
  </si>
  <si>
    <t>ผู้เสนอราคา</t>
  </si>
  <si>
    <t>ผู้ได้รับคัดเลือกและเสนอราคา</t>
  </si>
  <si>
    <t>เหตุผลโดยสังเขป</t>
  </si>
  <si>
    <t>สัญญา/ใบสั่งซื้อ/ใบสั่งจ้าง</t>
  </si>
  <si>
    <t>ว/ด/ป</t>
  </si>
  <si>
    <t>อาชีพนี้โดยตรง</t>
  </si>
  <si>
    <t>เป็นผู้ซื้อที่ประกอบ</t>
  </si>
  <si>
    <t>เป็นผู้รับจ้างที่ประกอบ</t>
  </si>
  <si>
    <t>เสนอราคา  9,000.- บาท</t>
  </si>
  <si>
    <t>นางสาวอภิญญาลักษณ์  ดาวศิริกุล</t>
  </si>
  <si>
    <t>นางหลงมา  ประจิมนอก</t>
  </si>
  <si>
    <t>นายสมเดช  มีระหันนอก</t>
  </si>
  <si>
    <t>เสนอราคา 3,000.-  บาท</t>
  </si>
  <si>
    <t>นายปรีชา  โสธนะ</t>
  </si>
  <si>
    <t>นางลำพู  คำมุงคุณ</t>
  </si>
  <si>
    <t xml:space="preserve">นายมนพันธ์  แก้วภู </t>
  </si>
  <si>
    <t>สหกรณ์โคนม ปากช่อง</t>
  </si>
  <si>
    <t>เสนอราคา 10,000.- บาท</t>
  </si>
  <si>
    <t>เสนอราคา 12,000.- บาท</t>
  </si>
  <si>
    <t>เสนอราคา  10,000.- บาท</t>
  </si>
  <si>
    <t>นายบุญมา  ศรีนอก</t>
  </si>
  <si>
    <t>นางสุชาดา  รัตนถาวร</t>
  </si>
  <si>
    <t>นายบุญยั้ง  นิกล่ำ</t>
  </si>
  <si>
    <t>ประจำปีงบประมาณ  พ.ศ. 2568 (สำนักปลัด)</t>
  </si>
  <si>
    <t>เสนอราคา 1,360.- บาท</t>
  </si>
  <si>
    <t>หจก.ออฟฟิศ เซ็นเตอร์ กรุ๊ป</t>
  </si>
  <si>
    <t>เสนอราคา 3,000.- บาท</t>
  </si>
  <si>
    <t>ประจำปีงบประมาณ  2568  (สำนักปลัด)</t>
  </si>
  <si>
    <t>ประจำปีงบประมาณ  2568 (สำนักปลัด)</t>
  </si>
  <si>
    <t>ประจำปีงบประมาณ  2568 (กองคลัง)</t>
  </si>
  <si>
    <t>ประจำปีงบประมาณ  2568 (กองการศึกษา)</t>
  </si>
  <si>
    <t>ประจำปีงบประมาณ  2568  (กองการศึกษา)</t>
  </si>
  <si>
    <t>ประจำปีงบประมาณ  2568  (กิจการประปา)</t>
  </si>
  <si>
    <t>ประจำปีงบประมาณ  2568 (กิจการประปา)</t>
  </si>
  <si>
    <t>นายสมาน  ไพรเขียว</t>
  </si>
  <si>
    <t>เสนอราคา 3,500.-  บาท</t>
  </si>
  <si>
    <t>นายสำรวย  กรวยสวัสดิ์</t>
  </si>
  <si>
    <t>เสนอราคา 1,000.-  บาท</t>
  </si>
  <si>
    <t>ประจำปีงบประมาณ  2568</t>
  </si>
  <si>
    <t>นางสาวสุวรรณี  ประจง</t>
  </si>
  <si>
    <t xml:space="preserve">   </t>
  </si>
  <si>
    <t>ประจำปีงบประมาณ  พ.ศ. 2568 (กองการศึกษา)</t>
  </si>
  <si>
    <t>นายเมธิชัย  นรมาตร</t>
  </si>
  <si>
    <t>เป็นผู้เสนอราคาต่ำสุด</t>
  </si>
  <si>
    <t>และมีคุณสมบัติ</t>
  </si>
  <si>
    <t>ครบถ้วนตามที่ อบต.</t>
  </si>
  <si>
    <t>กำหนด</t>
  </si>
  <si>
    <t>ประจำปีงบประมาณ  พ.ศ.2568</t>
  </si>
  <si>
    <t>เสนอราคา 2,500.-  บาท</t>
  </si>
  <si>
    <t>ประจำปีงบประมาณ  2568  (กองช่าง)</t>
  </si>
  <si>
    <t>นายณัฐเดช  แก้วดอนรี</t>
  </si>
  <si>
    <t>เสนอราคา 8,000.- บาท</t>
  </si>
  <si>
    <t xml:space="preserve">                                                          สรุปผลการดำเนินการจัดซื้อจัดจ้างในรอบ (ประจำเดือนพฤษภาคม 2568)    ประจำปีงบประมาณ 2568                                                                      </t>
  </si>
  <si>
    <t xml:space="preserve">                                                          สรุปผลการดำเนินการจัดซื้อจัดจ้างในรอบ (ประจำเดือนพฤษภาคม 2568)    ประจำปีงบประมาณ 2568                                                                       </t>
  </si>
  <si>
    <t xml:space="preserve">                                                          สรุปผลการดำเนินการจัดซื้อจัดจ้างในรอบ (ประจำเดือนพฤษภาคม 2568)    ประจำปีงบประมาณ 2568                                                                   </t>
  </si>
  <si>
    <t>ซื้อน้ำดื่ม (ประจำเดือน พ.ค.68)</t>
  </si>
  <si>
    <t>ซื้อน้ำมัน (ประจำเดือน พ.ค.68)</t>
  </si>
  <si>
    <t>เลขที่ 77/2568</t>
  </si>
  <si>
    <t>ลว.30 เม.ย.68</t>
  </si>
  <si>
    <t xml:space="preserve">ซื้อ (ค่าเช่าเครื่องถ่ายเอกสาร)  (ประจำเดือน พ.ค.68) </t>
  </si>
  <si>
    <t>เลขที่    79/2568</t>
  </si>
  <si>
    <t>ซื้ออาหารเสริม(นม) โรงเรียน(ประจำเดือน 16-30 พ.ค.68)</t>
  </si>
  <si>
    <t>จ้างเหมาบริการ (พ.ค.68)</t>
  </si>
  <si>
    <t>เลขที่ 94/2568</t>
  </si>
  <si>
    <t>จ้างเหมาบริการ ยาม  (พ.ค.68)</t>
  </si>
  <si>
    <t>เลขที่ 93/2568</t>
  </si>
  <si>
    <t>ลว. 30 เม.ย.68</t>
  </si>
  <si>
    <t>เลขที่ 96/2568</t>
  </si>
  <si>
    <t>เลขที่ 98/2568</t>
  </si>
  <si>
    <t>จ้างเหมาบริการ รถรับ-ส่ง ศพด.บ้านทองหลางน้อย (พ.ค.68)</t>
  </si>
  <si>
    <t>เลขที่ 102/2568</t>
  </si>
  <si>
    <t>ลว. 15 พ.ค.68</t>
  </si>
  <si>
    <t>เสนอราคา 7,700.- บาท</t>
  </si>
  <si>
    <t>เลขที่  95/2568</t>
  </si>
  <si>
    <t>เลขที่  99/2568</t>
  </si>
  <si>
    <t xml:space="preserve">เลขที่  101/2568 </t>
  </si>
  <si>
    <t xml:space="preserve">เลขที่  100/2568 </t>
  </si>
  <si>
    <t>จ้างเหมาคนดูแลระบบประปา ม.1 (พ.ค.68)</t>
  </si>
  <si>
    <t xml:space="preserve">เลขที่ 50/2568 </t>
  </si>
  <si>
    <t>จ้างเหมาคนดูแลระบบประปา ม.4 (พ.ค.68)</t>
  </si>
  <si>
    <t>เลขที่ 51/2568</t>
  </si>
  <si>
    <t>จ้างเหมาคนดูแลระบบประปา ม.8 (พ.ค.68)</t>
  </si>
  <si>
    <t>เลขที่ 52/2568</t>
  </si>
  <si>
    <t>จ้างเหมาคนดูแลระบบประปา ม.9 (พ.ค.68)</t>
  </si>
  <si>
    <t>เลขที่ 53/2568</t>
  </si>
  <si>
    <t>จ้างเหมาคนดูแลระบบประปา ม.10 (พ.ค.68)</t>
  </si>
  <si>
    <t>เลขที่ 54/2568</t>
  </si>
  <si>
    <t>จ้างเหมาบริการอ่านมาตรวัดน้ำ  ม.3 ม.12 (พ.ค.68)</t>
  </si>
  <si>
    <t>เลขที่ 55/2568</t>
  </si>
  <si>
    <t>โรคไข้เลือดออก ประจำปีงบประมาณ 2568)</t>
  </si>
  <si>
    <t>จ้างเหมาพ่นหมอกควันกำจัดยุงลายใน (โครงการรณรงค์และป้องกัน</t>
  </si>
  <si>
    <t>นายสุเนตร  แก้วบัว</t>
  </si>
  <si>
    <t>เสนอราคา 2,154.-  บาท</t>
  </si>
  <si>
    <t>เลขที่ 103/2568</t>
  </si>
  <si>
    <t>ลว.16 พ.ค.68</t>
  </si>
  <si>
    <t>บริเวณบ้านดอนรี หมู่ที่ 7 ตำบลดอนตะหนิน</t>
  </si>
  <si>
    <t>จ้างเหมาทำป้าย เพื่อเป็นป้ายประชาสัมพันธ์ห้ามทิ้งขยะพื้นที่สาธารณะ</t>
  </si>
  <si>
    <t>ร้านเอวา พริ้นติ้ง</t>
  </si>
  <si>
    <t>เสนอราคา 1,500.-  บาท</t>
  </si>
  <si>
    <t>เลขที่ 104/2568</t>
  </si>
  <si>
    <t>จ้างเหมาพ่นยุง  ม.3</t>
  </si>
  <si>
    <t>เสนอราคา 2,250.-  บาท</t>
  </si>
  <si>
    <t>เลขที่ 114/2568</t>
  </si>
  <si>
    <t>ลว.30 พ.ค.68</t>
  </si>
  <si>
    <t>จ้างเหมาทำป้าย โครงการออกจัดเก็บภาษี ปี2568</t>
  </si>
  <si>
    <t>เสนอราคา 360.-  บาท</t>
  </si>
  <si>
    <t>เลขที่ 115/2568</t>
  </si>
  <si>
    <t>เสนอราคา 11,129.- บาท</t>
  </si>
  <si>
    <t>เลขที่  78/2568</t>
  </si>
  <si>
    <t>เสนอราคา   15,199.80  บาท</t>
  </si>
  <si>
    <t>เลขที่ 82/2568</t>
  </si>
  <si>
    <t>ลว. 16 พ.ค.68</t>
  </si>
  <si>
    <t>ซื้อน้ำมันพ่นยุง (โครงการรณรงค์และป้องกัน</t>
  </si>
  <si>
    <t>เสนอราคา 5,500.- บาท</t>
  </si>
  <si>
    <t>เลขที่  81/2568</t>
  </si>
  <si>
    <t>ซื้อวัสดุคอมพิวเตอร์ (หมึกปริ้น)</t>
  </si>
  <si>
    <t>ประจำปีงบประมาณ  พ.ศ. 2568 (กองคลัง)</t>
  </si>
  <si>
    <t>ร้านเอิร์ธ.คอม</t>
  </si>
  <si>
    <t>เสนอราคา  2,250.-  บาท</t>
  </si>
  <si>
    <t>เลขที่ 87/2568</t>
  </si>
  <si>
    <t>ลว. 30 พ.ค.68</t>
  </si>
  <si>
    <t>โครงการขุดลอกสระหนองสาธารณะ บ้านเกาะ หมูที่ 13 ตำบลดอนตะหนิน</t>
  </si>
  <si>
    <t>20,500.- บาท</t>
  </si>
  <si>
    <t xml:space="preserve">หจก.ศิริการ ก่อสร้าง 2004 </t>
  </si>
  <si>
    <t>เลขที่ 18/2568</t>
  </si>
  <si>
    <t>ลว. 19 พ.ค.68</t>
  </si>
  <si>
    <t>โครงการปรับปรุงลำห้วยฝั่งคลอง จากหมู่บ้านไปหนองระเริง บ้านเกาะ ม.13</t>
  </si>
  <si>
    <t>160,700.- บาท</t>
  </si>
  <si>
    <t>เลขที่ 19/2568</t>
  </si>
  <si>
    <t>บ้านกู่ ม.4</t>
  </si>
  <si>
    <t>โครงการก่อสร้างถนนหินคลุก สายโคกสระหนองแดง ถึงบ้านโนนแปะ</t>
  </si>
  <si>
    <t>เลขที่ 20/2568</t>
  </si>
  <si>
    <t>ลว. 20 พ.ค.68</t>
  </si>
  <si>
    <t>459,000.-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</si>
</sst>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  <charset val="222"/>
    </font>
    <font>
      <sz val="14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0" fontId="4" fillId="0" borderId="0" xfId="0" applyFont="1"/>
    <xf numFmtId="43" fontId="4" fillId="0" borderId="0" xfId="1" applyFont="1"/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left"/>
    </xf>
    <xf numFmtId="43" fontId="4" fillId="0" borderId="0" xfId="1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4" fontId="4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43" fontId="7" fillId="0" borderId="0" xfId="1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/>
    <xf numFmtId="0" fontId="7" fillId="0" borderId="4" xfId="0" applyFont="1" applyBorder="1"/>
    <xf numFmtId="0" fontId="7" fillId="0" borderId="3" xfId="0" applyFont="1" applyBorder="1"/>
    <xf numFmtId="43" fontId="7" fillId="0" borderId="3" xfId="1" applyFont="1" applyBorder="1" applyAlignment="1">
      <alignment horizontal="center"/>
    </xf>
    <xf numFmtId="0" fontId="7" fillId="0" borderId="7" xfId="0" applyFont="1" applyBorder="1"/>
    <xf numFmtId="0" fontId="7" fillId="0" borderId="10" xfId="0" applyFont="1" applyBorder="1" applyAlignment="1">
      <alignment horizontal="center"/>
    </xf>
    <xf numFmtId="4" fontId="7" fillId="0" borderId="9" xfId="0" applyNumberFormat="1" applyFont="1" applyBorder="1" applyAlignment="1">
      <alignment horizontal="center"/>
    </xf>
    <xf numFmtId="43" fontId="7" fillId="0" borderId="7" xfId="1" applyFont="1" applyBorder="1" applyAlignment="1">
      <alignment horizontal="center"/>
    </xf>
    <xf numFmtId="4" fontId="7" fillId="0" borderId="7" xfId="0" applyNumberFormat="1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43" fontId="7" fillId="0" borderId="6" xfId="1" applyFont="1" applyBorder="1" applyAlignment="1">
      <alignment horizontal="center"/>
    </xf>
    <xf numFmtId="4" fontId="7" fillId="0" borderId="6" xfId="0" applyNumberFormat="1" applyFont="1" applyBorder="1" applyAlignment="1">
      <alignment horizontal="left"/>
    </xf>
    <xf numFmtId="0" fontId="7" fillId="0" borderId="6" xfId="0" applyFont="1" applyBorder="1"/>
    <xf numFmtId="4" fontId="7" fillId="0" borderId="2" xfId="0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4" fillId="0" borderId="2" xfId="1" applyFont="1" applyBorder="1"/>
    <xf numFmtId="0" fontId="4" fillId="0" borderId="4" xfId="0" applyFont="1" applyBorder="1"/>
    <xf numFmtId="43" fontId="4" fillId="0" borderId="6" xfId="1" applyFont="1" applyBorder="1" applyAlignment="1">
      <alignment horizontal="center"/>
    </xf>
    <xf numFmtId="4" fontId="4" fillId="0" borderId="6" xfId="0" applyNumberFormat="1" applyFont="1" applyBorder="1" applyAlignment="1">
      <alignment horizontal="left"/>
    </xf>
    <xf numFmtId="4" fontId="4" fillId="0" borderId="4" xfId="0" applyNumberFormat="1" applyFont="1" applyBorder="1" applyAlignment="1">
      <alignment horizontal="left"/>
    </xf>
    <xf numFmtId="0" fontId="4" fillId="0" borderId="2" xfId="0" applyFont="1" applyBorder="1"/>
    <xf numFmtId="4" fontId="4" fillId="0" borderId="2" xfId="0" applyNumberFormat="1" applyFont="1" applyBorder="1" applyAlignment="1">
      <alignment horizontal="center"/>
    </xf>
    <xf numFmtId="0" fontId="4" fillId="0" borderId="5" xfId="0" applyFont="1" applyBorder="1"/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0" fontId="4" fillId="0" borderId="3" xfId="0" applyFont="1" applyBorder="1"/>
    <xf numFmtId="4" fontId="4" fillId="0" borderId="3" xfId="0" applyNumberFormat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0" fontId="4" fillId="0" borderId="7" xfId="0" applyFont="1" applyBorder="1"/>
    <xf numFmtId="4" fontId="4" fillId="0" borderId="7" xfId="0" applyNumberFormat="1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/>
    <xf numFmtId="0" fontId="7" fillId="0" borderId="11" xfId="0" applyFont="1" applyBorder="1" applyAlignment="1">
      <alignment horizontal="center"/>
    </xf>
    <xf numFmtId="43" fontId="7" fillId="0" borderId="2" xfId="1" applyFont="1" applyBorder="1" applyAlignment="1">
      <alignment horizontal="center"/>
    </xf>
    <xf numFmtId="4" fontId="7" fillId="0" borderId="5" xfId="0" applyNumberFormat="1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3" fontId="4" fillId="0" borderId="3" xfId="1" applyFont="1" applyBorder="1" applyAlignment="1">
      <alignment horizontal="center"/>
    </xf>
    <xf numFmtId="43" fontId="7" fillId="0" borderId="2" xfId="1" applyFont="1" applyBorder="1"/>
    <xf numFmtId="43" fontId="7" fillId="0" borderId="4" xfId="1" applyFont="1" applyBorder="1" applyAlignment="1">
      <alignment horizontal="center"/>
    </xf>
    <xf numFmtId="43" fontId="7" fillId="0" borderId="4" xfId="1" applyFont="1" applyBorder="1"/>
    <xf numFmtId="0" fontId="7" fillId="0" borderId="4" xfId="0" applyFont="1" applyBorder="1" applyAlignment="1">
      <alignment horizontal="left"/>
    </xf>
    <xf numFmtId="43" fontId="9" fillId="0" borderId="2" xfId="1" applyFont="1" applyBorder="1"/>
    <xf numFmtId="43" fontId="7" fillId="0" borderId="2" xfId="1" applyFont="1" applyFill="1" applyBorder="1" applyAlignment="1">
      <alignment horizontal="center"/>
    </xf>
    <xf numFmtId="43" fontId="7" fillId="0" borderId="4" xfId="1" applyFont="1" applyFill="1" applyBorder="1" applyAlignment="1">
      <alignment horizontal="center"/>
    </xf>
    <xf numFmtId="0" fontId="7" fillId="0" borderId="5" xfId="0" applyFont="1" applyBorder="1"/>
    <xf numFmtId="43" fontId="7" fillId="0" borderId="6" xfId="1" applyFont="1" applyBorder="1"/>
    <xf numFmtId="43" fontId="9" fillId="0" borderId="5" xfId="1" applyFont="1" applyBorder="1"/>
    <xf numFmtId="43" fontId="9" fillId="0" borderId="7" xfId="1" applyFont="1" applyBorder="1"/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43" fontId="7" fillId="0" borderId="0" xfId="1" applyFont="1" applyBorder="1" applyAlignment="1">
      <alignment horizontal="center"/>
    </xf>
    <xf numFmtId="4" fontId="7" fillId="0" borderId="0" xfId="0" applyNumberFormat="1" applyFont="1" applyAlignment="1">
      <alignment horizontal="left"/>
    </xf>
    <xf numFmtId="4" fontId="7" fillId="0" borderId="3" xfId="0" applyNumberFormat="1" applyFont="1" applyBorder="1" applyAlignment="1">
      <alignment horizontal="left"/>
    </xf>
    <xf numFmtId="4" fontId="7" fillId="0" borderId="4" xfId="0" applyNumberFormat="1" applyFont="1" applyBorder="1" applyAlignment="1">
      <alignment horizontal="left"/>
    </xf>
    <xf numFmtId="4" fontId="7" fillId="0" borderId="11" xfId="0" applyNumberFormat="1" applyFont="1" applyBorder="1" applyAlignment="1">
      <alignment horizontal="center"/>
    </xf>
    <xf numFmtId="4" fontId="8" fillId="0" borderId="0" xfId="0" applyNumberFormat="1" applyFont="1"/>
    <xf numFmtId="4" fontId="4" fillId="0" borderId="7" xfId="0" applyNumberFormat="1" applyFont="1" applyBorder="1" applyAlignment="1">
      <alignment horizontal="center"/>
    </xf>
    <xf numFmtId="4" fontId="8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2" xfId="1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/>
    </xf>
    <xf numFmtId="43" fontId="7" fillId="0" borderId="4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F103"/>
  <sheetViews>
    <sheetView tabSelected="1" showWhiteSpace="0" view="pageLayout" topLeftCell="A85" zoomScaleNormal="100" zoomScaleSheetLayoutView="101" workbookViewId="0">
      <selection activeCell="E6" sqref="E6:E7"/>
    </sheetView>
  </sheetViews>
  <sheetFormatPr defaultColWidth="9" defaultRowHeight="23.25" x14ac:dyDescent="0.5"/>
  <cols>
    <col min="1" max="1" width="4" style="1" customWidth="1"/>
    <col min="2" max="2" width="47" style="1" customWidth="1"/>
    <col min="3" max="3" width="11.875" style="1" customWidth="1"/>
    <col min="4" max="4" width="9.75" style="2" customWidth="1"/>
    <col min="5" max="5" width="23.75" style="2" customWidth="1"/>
    <col min="6" max="6" width="23.25" style="1" customWidth="1"/>
    <col min="7" max="7" width="15.125" style="1" customWidth="1"/>
    <col min="8" max="8" width="16.625" style="1" customWidth="1"/>
    <col min="9" max="16384" width="9" style="1"/>
  </cols>
  <sheetData>
    <row r="3" spans="1:8" s="24" customFormat="1" ht="24" customHeight="1" x14ac:dyDescent="0.3">
      <c r="D3" s="25"/>
      <c r="E3" s="25"/>
      <c r="H3" s="26" t="s">
        <v>3</v>
      </c>
    </row>
    <row r="4" spans="1:8" s="27" customFormat="1" ht="24" customHeight="1" x14ac:dyDescent="0.3">
      <c r="A4" s="104" t="s">
        <v>65</v>
      </c>
      <c r="B4" s="104"/>
      <c r="C4" s="104"/>
      <c r="D4" s="104"/>
      <c r="E4" s="104"/>
      <c r="F4" s="104"/>
      <c r="G4" s="104"/>
      <c r="H4" s="104"/>
    </row>
    <row r="5" spans="1:8" s="27" customFormat="1" ht="24" customHeight="1" x14ac:dyDescent="0.3">
      <c r="A5" s="105" t="s">
        <v>0</v>
      </c>
      <c r="B5" s="105"/>
      <c r="C5" s="104"/>
      <c r="D5" s="104"/>
      <c r="E5" s="104"/>
      <c r="F5" s="104"/>
      <c r="G5" s="104"/>
      <c r="H5" s="104"/>
    </row>
    <row r="6" spans="1:8" s="31" customFormat="1" ht="24" customHeight="1" x14ac:dyDescent="0.3">
      <c r="A6" s="28" t="s">
        <v>6</v>
      </c>
      <c r="B6" s="106" t="s">
        <v>11</v>
      </c>
      <c r="C6" s="29" t="s">
        <v>1</v>
      </c>
      <c r="D6" s="108" t="s">
        <v>12</v>
      </c>
      <c r="E6" s="108" t="s">
        <v>13</v>
      </c>
      <c r="F6" s="106" t="s">
        <v>14</v>
      </c>
      <c r="G6" s="28" t="s">
        <v>15</v>
      </c>
      <c r="H6" s="30" t="s">
        <v>16</v>
      </c>
    </row>
    <row r="7" spans="1:8" s="31" customFormat="1" ht="24" customHeight="1" x14ac:dyDescent="0.3">
      <c r="A7" s="32" t="s">
        <v>5</v>
      </c>
      <c r="B7" s="107"/>
      <c r="C7" s="33" t="s">
        <v>2</v>
      </c>
      <c r="D7" s="109"/>
      <c r="E7" s="110"/>
      <c r="F7" s="111"/>
      <c r="G7" s="32"/>
      <c r="H7" s="34" t="s">
        <v>17</v>
      </c>
    </row>
    <row r="8" spans="1:8" s="24" customFormat="1" ht="24" customHeight="1" x14ac:dyDescent="0.3">
      <c r="A8" s="30">
        <v>1</v>
      </c>
      <c r="B8" s="36" t="s">
        <v>68</v>
      </c>
      <c r="C8" s="49">
        <v>1360</v>
      </c>
      <c r="D8" s="71" t="s">
        <v>7</v>
      </c>
      <c r="E8" s="77" t="s">
        <v>8</v>
      </c>
      <c r="F8" s="77" t="s">
        <v>8</v>
      </c>
      <c r="G8" s="30" t="s">
        <v>19</v>
      </c>
      <c r="H8" s="30" t="s">
        <v>70</v>
      </c>
    </row>
    <row r="9" spans="1:8" s="24" customFormat="1" ht="24" customHeight="1" x14ac:dyDescent="0.3">
      <c r="A9" s="35"/>
      <c r="B9" s="37" t="s">
        <v>36</v>
      </c>
      <c r="C9" s="35"/>
      <c r="D9" s="78"/>
      <c r="E9" s="79"/>
      <c r="F9" s="80" t="s">
        <v>37</v>
      </c>
      <c r="G9" s="35" t="s">
        <v>18</v>
      </c>
      <c r="H9" s="35" t="s">
        <v>71</v>
      </c>
    </row>
    <row r="10" spans="1:8" s="24" customFormat="1" ht="24" customHeight="1" x14ac:dyDescent="0.3">
      <c r="A10" s="30">
        <v>2</v>
      </c>
      <c r="B10" s="36" t="s">
        <v>69</v>
      </c>
      <c r="C10" s="49">
        <v>8000</v>
      </c>
      <c r="D10" s="71" t="s">
        <v>7</v>
      </c>
      <c r="E10" s="81" t="s">
        <v>10</v>
      </c>
      <c r="F10" s="81" t="s">
        <v>10</v>
      </c>
      <c r="G10" s="30" t="s">
        <v>19</v>
      </c>
      <c r="H10" s="30" t="s">
        <v>121</v>
      </c>
    </row>
    <row r="11" spans="1:8" s="24" customFormat="1" ht="24" customHeight="1" x14ac:dyDescent="0.3">
      <c r="A11" s="35"/>
      <c r="B11" s="37" t="s">
        <v>36</v>
      </c>
      <c r="C11" s="35"/>
      <c r="D11" s="78"/>
      <c r="E11" s="79"/>
      <c r="F11" s="80" t="s">
        <v>64</v>
      </c>
      <c r="G11" s="35" t="s">
        <v>18</v>
      </c>
      <c r="H11" s="35" t="s">
        <v>71</v>
      </c>
    </row>
    <row r="12" spans="1:8" s="24" customFormat="1" ht="24" customHeight="1" x14ac:dyDescent="0.3">
      <c r="A12" s="30">
        <v>3</v>
      </c>
      <c r="B12" s="36" t="s">
        <v>72</v>
      </c>
      <c r="C12" s="49">
        <v>3000</v>
      </c>
      <c r="D12" s="82" t="s">
        <v>7</v>
      </c>
      <c r="E12" s="36" t="s">
        <v>38</v>
      </c>
      <c r="F12" s="36" t="s">
        <v>38</v>
      </c>
      <c r="G12" s="30" t="s">
        <v>19</v>
      </c>
      <c r="H12" s="30" t="s">
        <v>73</v>
      </c>
    </row>
    <row r="13" spans="1:8" s="24" customFormat="1" ht="24" customHeight="1" x14ac:dyDescent="0.3">
      <c r="A13" s="35"/>
      <c r="B13" s="37" t="s">
        <v>36</v>
      </c>
      <c r="C13" s="35"/>
      <c r="D13" s="83"/>
      <c r="E13" s="80"/>
      <c r="F13" s="80" t="s">
        <v>39</v>
      </c>
      <c r="G13" s="35" t="s">
        <v>18</v>
      </c>
      <c r="H13" s="35" t="s">
        <v>71</v>
      </c>
    </row>
    <row r="14" spans="1:8" s="24" customFormat="1" ht="24" customHeight="1" x14ac:dyDescent="0.3">
      <c r="A14" s="30">
        <v>4</v>
      </c>
      <c r="B14" s="36" t="s">
        <v>74</v>
      </c>
      <c r="C14" s="49">
        <v>15199.8</v>
      </c>
      <c r="D14" s="71" t="s">
        <v>7</v>
      </c>
      <c r="E14" s="84" t="s">
        <v>29</v>
      </c>
      <c r="F14" s="84" t="s">
        <v>29</v>
      </c>
      <c r="G14" s="30" t="s">
        <v>19</v>
      </c>
      <c r="H14" s="30" t="s">
        <v>123</v>
      </c>
    </row>
    <row r="15" spans="1:8" s="24" customFormat="1" ht="24" customHeight="1" x14ac:dyDescent="0.3">
      <c r="A15" s="35"/>
      <c r="B15" s="37" t="s">
        <v>54</v>
      </c>
      <c r="C15" s="35"/>
      <c r="D15" s="78"/>
      <c r="E15" s="85"/>
      <c r="F15" s="80" t="s">
        <v>122</v>
      </c>
      <c r="G15" s="35" t="s">
        <v>18</v>
      </c>
      <c r="H15" s="35" t="s">
        <v>124</v>
      </c>
    </row>
    <row r="16" spans="1:8" s="24" customFormat="1" ht="24" customHeight="1" x14ac:dyDescent="0.3">
      <c r="A16" s="30">
        <v>5</v>
      </c>
      <c r="B16" s="36" t="s">
        <v>125</v>
      </c>
      <c r="C16" s="49">
        <v>5500</v>
      </c>
      <c r="D16" s="71" t="s">
        <v>7</v>
      </c>
      <c r="E16" s="86" t="s">
        <v>10</v>
      </c>
      <c r="F16" s="86" t="s">
        <v>10</v>
      </c>
      <c r="G16" s="30" t="s">
        <v>19</v>
      </c>
      <c r="H16" s="70" t="s">
        <v>127</v>
      </c>
    </row>
    <row r="17" spans="1:8" s="24" customFormat="1" ht="24" customHeight="1" x14ac:dyDescent="0.3">
      <c r="A17" s="34"/>
      <c r="B17" s="62" t="s">
        <v>102</v>
      </c>
      <c r="C17" s="34"/>
      <c r="D17" s="39"/>
      <c r="E17" s="87"/>
      <c r="F17" s="89" t="s">
        <v>126</v>
      </c>
      <c r="G17" s="34" t="s">
        <v>18</v>
      </c>
      <c r="H17" s="73" t="s">
        <v>107</v>
      </c>
    </row>
    <row r="18" spans="1:8" s="24" customFormat="1" ht="24" customHeight="1" x14ac:dyDescent="0.3">
      <c r="A18" s="35"/>
      <c r="B18" s="37" t="s">
        <v>36</v>
      </c>
      <c r="C18" s="35"/>
      <c r="D18" s="78"/>
      <c r="E18" s="85"/>
      <c r="F18" s="88"/>
      <c r="G18" s="35"/>
      <c r="H18" s="41"/>
    </row>
    <row r="19" spans="1:8" s="24" customFormat="1" ht="24" customHeight="1" x14ac:dyDescent="0.3">
      <c r="A19" s="30">
        <v>6</v>
      </c>
      <c r="B19" s="36" t="s">
        <v>128</v>
      </c>
      <c r="C19" s="49">
        <v>2250</v>
      </c>
      <c r="D19" s="71" t="s">
        <v>7</v>
      </c>
      <c r="E19" s="84" t="s">
        <v>130</v>
      </c>
      <c r="F19" s="84" t="s">
        <v>130</v>
      </c>
      <c r="G19" s="30" t="s">
        <v>19</v>
      </c>
      <c r="H19" s="30" t="s">
        <v>132</v>
      </c>
    </row>
    <row r="20" spans="1:8" s="24" customFormat="1" ht="24" customHeight="1" x14ac:dyDescent="0.3">
      <c r="A20" s="35"/>
      <c r="B20" s="37" t="s">
        <v>129</v>
      </c>
      <c r="C20" s="35"/>
      <c r="D20" s="78"/>
      <c r="E20" s="85"/>
      <c r="F20" s="80" t="s">
        <v>131</v>
      </c>
      <c r="G20" s="35" t="s">
        <v>18</v>
      </c>
      <c r="H20" s="35" t="s">
        <v>133</v>
      </c>
    </row>
    <row r="21" spans="1:8" s="5" customFormat="1" ht="23.25" customHeight="1" x14ac:dyDescent="0.3">
      <c r="C21" s="95">
        <f>SUM(C8:C20)</f>
        <v>35309.800000000003</v>
      </c>
      <c r="D21" s="6"/>
      <c r="E21" s="6"/>
      <c r="F21" s="20"/>
      <c r="H21" s="7"/>
    </row>
    <row r="22" spans="1:8" s="5" customFormat="1" ht="23.25" customHeight="1" x14ac:dyDescent="0.3">
      <c r="D22" s="6"/>
      <c r="E22" s="6"/>
      <c r="F22" s="19" t="s">
        <v>4</v>
      </c>
      <c r="H22" s="7"/>
    </row>
    <row r="23" spans="1:8" s="5" customFormat="1" ht="23.25" customHeight="1" x14ac:dyDescent="0.3">
      <c r="D23" s="6"/>
      <c r="E23" s="6"/>
      <c r="F23" s="20" t="s">
        <v>51</v>
      </c>
      <c r="H23" s="7"/>
    </row>
    <row r="24" spans="1:8" s="5" customFormat="1" ht="23.25" customHeight="1" x14ac:dyDescent="0.3">
      <c r="D24" s="6"/>
      <c r="E24" s="6"/>
      <c r="F24" s="20"/>
      <c r="H24" s="7"/>
    </row>
    <row r="25" spans="1:8" s="5" customFormat="1" ht="23.25" customHeight="1" x14ac:dyDescent="0.3">
      <c r="D25" s="6"/>
      <c r="E25" s="6"/>
      <c r="F25" s="20"/>
      <c r="H25" s="7"/>
    </row>
    <row r="26" spans="1:8" s="5" customFormat="1" ht="23.25" customHeight="1" x14ac:dyDescent="0.3">
      <c r="D26" s="6"/>
      <c r="E26" s="6"/>
      <c r="F26" s="20"/>
      <c r="H26" s="7"/>
    </row>
    <row r="27" spans="1:8" s="5" customFormat="1" ht="23.25" customHeight="1" x14ac:dyDescent="0.3">
      <c r="D27" s="6"/>
      <c r="E27" s="6"/>
      <c r="F27" s="20"/>
      <c r="H27" s="7"/>
    </row>
    <row r="28" spans="1:8" s="5" customFormat="1" ht="22.5" customHeight="1" x14ac:dyDescent="0.3">
      <c r="D28" s="6"/>
      <c r="E28" s="6"/>
      <c r="F28" s="20"/>
      <c r="H28" s="7" t="s">
        <v>3</v>
      </c>
    </row>
    <row r="29" spans="1:8" s="8" customFormat="1" ht="22.5" customHeight="1" x14ac:dyDescent="0.3">
      <c r="A29" s="98" t="s">
        <v>66</v>
      </c>
      <c r="B29" s="98"/>
      <c r="C29" s="98"/>
      <c r="D29" s="98"/>
      <c r="E29" s="98"/>
      <c r="F29" s="98"/>
      <c r="G29" s="98"/>
      <c r="H29" s="98"/>
    </row>
    <row r="30" spans="1:8" s="8" customFormat="1" ht="22.5" customHeight="1" x14ac:dyDescent="0.3">
      <c r="A30" s="99" t="s">
        <v>0</v>
      </c>
      <c r="B30" s="99"/>
      <c r="C30" s="99"/>
      <c r="D30" s="99"/>
      <c r="E30" s="99"/>
      <c r="F30" s="99"/>
      <c r="G30" s="99"/>
      <c r="H30" s="99"/>
    </row>
    <row r="31" spans="1:8" s="12" customFormat="1" ht="22.5" customHeight="1" x14ac:dyDescent="0.3">
      <c r="A31" s="9" t="s">
        <v>6</v>
      </c>
      <c r="B31" s="100" t="s">
        <v>11</v>
      </c>
      <c r="C31" s="10" t="s">
        <v>1</v>
      </c>
      <c r="D31" s="102" t="s">
        <v>12</v>
      </c>
      <c r="E31" s="102" t="s">
        <v>13</v>
      </c>
      <c r="F31" s="100" t="s">
        <v>14</v>
      </c>
      <c r="G31" s="9" t="s">
        <v>15</v>
      </c>
      <c r="H31" s="11" t="s">
        <v>16</v>
      </c>
    </row>
    <row r="32" spans="1:8" s="12" customFormat="1" ht="22.5" customHeight="1" x14ac:dyDescent="0.3">
      <c r="A32" s="13" t="s">
        <v>5</v>
      </c>
      <c r="B32" s="101"/>
      <c r="C32" s="14" t="s">
        <v>2</v>
      </c>
      <c r="D32" s="103"/>
      <c r="E32" s="103"/>
      <c r="F32" s="101"/>
      <c r="G32" s="13"/>
      <c r="H32" s="16" t="s">
        <v>17</v>
      </c>
    </row>
    <row r="33" spans="1:8" s="5" customFormat="1" ht="22.5" customHeight="1" x14ac:dyDescent="0.3">
      <c r="A33" s="11">
        <v>1</v>
      </c>
      <c r="B33" s="57" t="s">
        <v>75</v>
      </c>
      <c r="C33" s="74">
        <v>9000</v>
      </c>
      <c r="D33" s="51" t="s">
        <v>7</v>
      </c>
      <c r="E33" s="57" t="s">
        <v>9</v>
      </c>
      <c r="F33" s="57" t="s">
        <v>9</v>
      </c>
      <c r="G33" s="11" t="s">
        <v>20</v>
      </c>
      <c r="H33" s="11" t="s">
        <v>76</v>
      </c>
    </row>
    <row r="34" spans="1:8" s="5" customFormat="1" ht="22.5" customHeight="1" x14ac:dyDescent="0.3">
      <c r="A34" s="17"/>
      <c r="B34" s="53" t="s">
        <v>40</v>
      </c>
      <c r="C34" s="21"/>
      <c r="D34" s="54"/>
      <c r="E34" s="56"/>
      <c r="F34" s="56" t="s">
        <v>21</v>
      </c>
      <c r="G34" s="17" t="s">
        <v>18</v>
      </c>
      <c r="H34" s="75" t="s">
        <v>79</v>
      </c>
    </row>
    <row r="35" spans="1:8" s="5" customFormat="1" ht="22.5" customHeight="1" x14ac:dyDescent="0.3">
      <c r="A35" s="11">
        <v>2</v>
      </c>
      <c r="B35" s="57" t="s">
        <v>77</v>
      </c>
      <c r="C35" s="74">
        <v>11129</v>
      </c>
      <c r="D35" s="51" t="s">
        <v>7</v>
      </c>
      <c r="E35" s="52" t="s">
        <v>26</v>
      </c>
      <c r="F35" s="52" t="s">
        <v>26</v>
      </c>
      <c r="G35" s="11" t="s">
        <v>20</v>
      </c>
      <c r="H35" s="11" t="s">
        <v>78</v>
      </c>
    </row>
    <row r="36" spans="1:8" s="5" customFormat="1" ht="22.5" customHeight="1" x14ac:dyDescent="0.3">
      <c r="A36" s="17"/>
      <c r="B36" s="53" t="s">
        <v>41</v>
      </c>
      <c r="C36" s="21"/>
      <c r="D36" s="54"/>
      <c r="E36" s="56"/>
      <c r="F36" s="56" t="s">
        <v>120</v>
      </c>
      <c r="G36" s="17" t="s">
        <v>18</v>
      </c>
      <c r="H36" s="75" t="s">
        <v>79</v>
      </c>
    </row>
    <row r="37" spans="1:8" s="5" customFormat="1" ht="22.5" customHeight="1" x14ac:dyDescent="0.3">
      <c r="A37" s="16">
        <v>3</v>
      </c>
      <c r="B37" s="5" t="s">
        <v>75</v>
      </c>
      <c r="C37" s="96">
        <v>12000</v>
      </c>
      <c r="D37" s="76" t="s">
        <v>7</v>
      </c>
      <c r="E37" s="62" t="s">
        <v>22</v>
      </c>
      <c r="F37" s="62" t="s">
        <v>22</v>
      </c>
      <c r="G37" s="11" t="s">
        <v>20</v>
      </c>
      <c r="H37" s="11" t="s">
        <v>80</v>
      </c>
    </row>
    <row r="38" spans="1:8" s="5" customFormat="1" ht="22.5" customHeight="1" x14ac:dyDescent="0.3">
      <c r="A38" s="17"/>
      <c r="B38" s="53" t="s">
        <v>42</v>
      </c>
      <c r="C38" s="21"/>
      <c r="D38" s="54"/>
      <c r="E38" s="55"/>
      <c r="F38" s="55" t="s">
        <v>31</v>
      </c>
      <c r="G38" s="17" t="s">
        <v>18</v>
      </c>
      <c r="H38" s="17" t="s">
        <v>71</v>
      </c>
    </row>
    <row r="39" spans="1:8" s="5" customFormat="1" ht="22.5" customHeight="1" x14ac:dyDescent="0.3">
      <c r="A39" s="11">
        <v>4</v>
      </c>
      <c r="B39" s="5" t="s">
        <v>75</v>
      </c>
      <c r="C39" s="74">
        <v>10000</v>
      </c>
      <c r="D39" s="51" t="s">
        <v>7</v>
      </c>
      <c r="E39" s="52" t="s">
        <v>23</v>
      </c>
      <c r="F39" s="52" t="s">
        <v>23</v>
      </c>
      <c r="G39" s="11" t="s">
        <v>20</v>
      </c>
      <c r="H39" s="11" t="s">
        <v>81</v>
      </c>
    </row>
    <row r="40" spans="1:8" s="5" customFormat="1" ht="22.5" customHeight="1" x14ac:dyDescent="0.3">
      <c r="A40" s="17"/>
      <c r="B40" s="53" t="s">
        <v>43</v>
      </c>
      <c r="C40" s="21"/>
      <c r="D40" s="54"/>
      <c r="E40" s="55"/>
      <c r="F40" s="56" t="s">
        <v>30</v>
      </c>
      <c r="G40" s="17" t="s">
        <v>18</v>
      </c>
      <c r="H40" s="17" t="s">
        <v>71</v>
      </c>
    </row>
    <row r="41" spans="1:8" s="5" customFormat="1" ht="22.5" customHeight="1" x14ac:dyDescent="0.3">
      <c r="A41" s="11">
        <v>5</v>
      </c>
      <c r="B41" s="5" t="s">
        <v>82</v>
      </c>
      <c r="C41" s="74">
        <v>7700</v>
      </c>
      <c r="D41" s="51" t="s">
        <v>7</v>
      </c>
      <c r="E41" s="52" t="s">
        <v>27</v>
      </c>
      <c r="F41" s="52" t="s">
        <v>27</v>
      </c>
      <c r="G41" s="11" t="s">
        <v>20</v>
      </c>
      <c r="H41" s="11" t="s">
        <v>83</v>
      </c>
    </row>
    <row r="42" spans="1:8" s="5" customFormat="1" ht="22.5" customHeight="1" x14ac:dyDescent="0.3">
      <c r="A42" s="17"/>
      <c r="B42" s="53" t="s">
        <v>43</v>
      </c>
      <c r="C42" s="21"/>
      <c r="D42" s="54"/>
      <c r="E42" s="55"/>
      <c r="F42" s="56" t="s">
        <v>85</v>
      </c>
      <c r="G42" s="17" t="s">
        <v>18</v>
      </c>
      <c r="H42" s="17" t="s">
        <v>84</v>
      </c>
    </row>
    <row r="43" spans="1:8" s="5" customFormat="1" ht="22.5" customHeight="1" x14ac:dyDescent="0.3">
      <c r="A43" s="11">
        <v>7</v>
      </c>
      <c r="B43" s="57" t="s">
        <v>75</v>
      </c>
      <c r="C43" s="74">
        <v>9000</v>
      </c>
      <c r="D43" s="51" t="s">
        <v>7</v>
      </c>
      <c r="E43" s="57" t="s">
        <v>33</v>
      </c>
      <c r="F43" s="57" t="s">
        <v>33</v>
      </c>
      <c r="G43" s="11" t="s">
        <v>20</v>
      </c>
      <c r="H43" s="11" t="s">
        <v>86</v>
      </c>
    </row>
    <row r="44" spans="1:8" s="5" customFormat="1" ht="22.5" customHeight="1" x14ac:dyDescent="0.3">
      <c r="A44" s="17"/>
      <c r="B44" s="53" t="s">
        <v>40</v>
      </c>
      <c r="C44" s="21"/>
      <c r="D44" s="54"/>
      <c r="E44" s="56"/>
      <c r="F44" s="56" t="s">
        <v>21</v>
      </c>
      <c r="G44" s="17" t="s">
        <v>18</v>
      </c>
      <c r="H44" s="17" t="s">
        <v>71</v>
      </c>
    </row>
    <row r="45" spans="1:8" s="5" customFormat="1" ht="22.5" customHeight="1" x14ac:dyDescent="0.3">
      <c r="A45" s="11">
        <v>8</v>
      </c>
      <c r="B45" s="57" t="s">
        <v>75</v>
      </c>
      <c r="C45" s="74">
        <v>9000</v>
      </c>
      <c r="D45" s="51" t="s">
        <v>7</v>
      </c>
      <c r="E45" s="57" t="s">
        <v>52</v>
      </c>
      <c r="F45" s="57" t="s">
        <v>52</v>
      </c>
      <c r="G45" s="11" t="s">
        <v>20</v>
      </c>
      <c r="H45" s="11" t="s">
        <v>87</v>
      </c>
    </row>
    <row r="46" spans="1:8" s="5" customFormat="1" ht="22.5" customHeight="1" x14ac:dyDescent="0.3">
      <c r="A46" s="17"/>
      <c r="B46" s="53" t="s">
        <v>44</v>
      </c>
      <c r="C46" s="21"/>
      <c r="D46" s="54"/>
      <c r="E46" s="56"/>
      <c r="F46" s="56" t="s">
        <v>21</v>
      </c>
      <c r="G46" s="17" t="s">
        <v>18</v>
      </c>
      <c r="H46" s="17" t="s">
        <v>79</v>
      </c>
    </row>
    <row r="47" spans="1:8" s="5" customFormat="1" ht="22.5" customHeight="1" x14ac:dyDescent="0.3">
      <c r="A47" s="11">
        <v>9</v>
      </c>
      <c r="B47" s="57" t="s">
        <v>75</v>
      </c>
      <c r="C47" s="74">
        <v>10000</v>
      </c>
      <c r="D47" s="51" t="s">
        <v>7</v>
      </c>
      <c r="E47" s="57" t="s">
        <v>55</v>
      </c>
      <c r="F47" s="57" t="s">
        <v>55</v>
      </c>
      <c r="G47" s="11" t="s">
        <v>20</v>
      </c>
      <c r="H47" s="11" t="s">
        <v>88</v>
      </c>
    </row>
    <row r="48" spans="1:8" s="5" customFormat="1" ht="22.5" customHeight="1" x14ac:dyDescent="0.3">
      <c r="A48" s="17"/>
      <c r="B48" s="53" t="s">
        <v>40</v>
      </c>
      <c r="C48" s="21"/>
      <c r="D48" s="54"/>
      <c r="E48" s="56"/>
      <c r="F48" s="56" t="s">
        <v>32</v>
      </c>
      <c r="G48" s="17" t="s">
        <v>18</v>
      </c>
      <c r="H48" s="17" t="s">
        <v>79</v>
      </c>
    </row>
    <row r="49" spans="1:136" s="5" customFormat="1" ht="22.5" customHeight="1" x14ac:dyDescent="0.3">
      <c r="A49" s="11">
        <v>10</v>
      </c>
      <c r="B49" s="57" t="s">
        <v>75</v>
      </c>
      <c r="C49" s="74">
        <v>9000</v>
      </c>
      <c r="D49" s="51" t="s">
        <v>7</v>
      </c>
      <c r="E49" s="57" t="s">
        <v>63</v>
      </c>
      <c r="F49" s="57" t="s">
        <v>63</v>
      </c>
      <c r="G49" s="11" t="s">
        <v>20</v>
      </c>
      <c r="H49" s="11" t="s">
        <v>89</v>
      </c>
    </row>
    <row r="50" spans="1:136" s="5" customFormat="1" ht="22.5" customHeight="1" x14ac:dyDescent="0.3">
      <c r="A50" s="17"/>
      <c r="B50" s="53" t="s">
        <v>62</v>
      </c>
      <c r="C50" s="21"/>
      <c r="D50" s="54"/>
      <c r="E50" s="56"/>
      <c r="F50" s="56" t="s">
        <v>21</v>
      </c>
      <c r="G50" s="17" t="s">
        <v>18</v>
      </c>
      <c r="H50" s="17" t="s">
        <v>79</v>
      </c>
    </row>
    <row r="51" spans="1:136" s="5" customFormat="1" ht="22.5" customHeight="1" x14ac:dyDescent="0.3">
      <c r="A51" s="11">
        <v>11</v>
      </c>
      <c r="B51" s="57" t="s">
        <v>90</v>
      </c>
      <c r="C51" s="58">
        <v>3000</v>
      </c>
      <c r="D51" s="51" t="s">
        <v>7</v>
      </c>
      <c r="E51" s="57" t="s">
        <v>24</v>
      </c>
      <c r="F51" s="57" t="s">
        <v>24</v>
      </c>
      <c r="G51" s="11" t="s">
        <v>20</v>
      </c>
      <c r="H51" s="11" t="s">
        <v>91</v>
      </c>
    </row>
    <row r="52" spans="1:136" s="5" customFormat="1" ht="22.5" customHeight="1" x14ac:dyDescent="0.3">
      <c r="A52" s="17"/>
      <c r="B52" s="53" t="s">
        <v>45</v>
      </c>
      <c r="C52" s="17"/>
      <c r="D52" s="54"/>
      <c r="E52" s="56"/>
      <c r="F52" s="56" t="s">
        <v>25</v>
      </c>
      <c r="G52" s="17" t="s">
        <v>18</v>
      </c>
      <c r="H52" s="17" t="s">
        <v>79</v>
      </c>
    </row>
    <row r="53" spans="1:136" s="5" customFormat="1" ht="22.5" customHeight="1" x14ac:dyDescent="0.3">
      <c r="A53" s="12"/>
      <c r="C53" s="97">
        <f>SUM(C33:C52)</f>
        <v>89829</v>
      </c>
      <c r="D53" s="18"/>
      <c r="E53" s="22"/>
      <c r="F53" s="19" t="s">
        <v>4</v>
      </c>
      <c r="G53" s="12"/>
      <c r="H53" s="12"/>
    </row>
    <row r="54" spans="1:136" s="5" customFormat="1" ht="22.5" customHeight="1" x14ac:dyDescent="0.3">
      <c r="A54" s="12"/>
      <c r="C54" s="12"/>
      <c r="D54" s="18"/>
      <c r="E54" s="22"/>
      <c r="F54" s="20" t="s">
        <v>51</v>
      </c>
      <c r="G54" s="12"/>
      <c r="H54" s="12" t="s">
        <v>53</v>
      </c>
    </row>
    <row r="55" spans="1:136" s="5" customFormat="1" ht="22.5" customHeight="1" x14ac:dyDescent="0.3">
      <c r="A55" s="12"/>
      <c r="C55" s="12"/>
      <c r="D55" s="18"/>
      <c r="E55" s="22"/>
      <c r="F55" s="20"/>
      <c r="G55" s="12"/>
      <c r="H55" s="12"/>
    </row>
    <row r="56" spans="1:136" s="5" customFormat="1" ht="22.5" customHeight="1" x14ac:dyDescent="0.3">
      <c r="D56" s="6"/>
      <c r="E56" s="6"/>
      <c r="H56" s="7" t="s">
        <v>3</v>
      </c>
    </row>
    <row r="57" spans="1:136" s="8" customFormat="1" ht="22.5" customHeight="1" x14ac:dyDescent="0.3">
      <c r="A57" s="98" t="s">
        <v>67</v>
      </c>
      <c r="B57" s="98"/>
      <c r="C57" s="98"/>
      <c r="D57" s="98"/>
      <c r="E57" s="98"/>
      <c r="F57" s="98"/>
      <c r="G57" s="98"/>
      <c r="H57" s="98"/>
    </row>
    <row r="58" spans="1:136" s="8" customFormat="1" ht="22.5" customHeight="1" x14ac:dyDescent="0.3">
      <c r="A58" s="99" t="s">
        <v>0</v>
      </c>
      <c r="B58" s="99"/>
      <c r="C58" s="98"/>
      <c r="D58" s="98"/>
      <c r="E58" s="98"/>
      <c r="F58" s="98"/>
      <c r="G58" s="98"/>
      <c r="H58" s="98"/>
    </row>
    <row r="59" spans="1:136" s="12" customFormat="1" ht="22.5" customHeight="1" x14ac:dyDescent="0.3">
      <c r="A59" s="9" t="s">
        <v>6</v>
      </c>
      <c r="B59" s="100" t="s">
        <v>11</v>
      </c>
      <c r="C59" s="10" t="s">
        <v>1</v>
      </c>
      <c r="D59" s="102" t="s">
        <v>12</v>
      </c>
      <c r="E59" s="102" t="s">
        <v>13</v>
      </c>
      <c r="F59" s="100" t="s">
        <v>14</v>
      </c>
      <c r="G59" s="9" t="s">
        <v>15</v>
      </c>
      <c r="H59" s="11" t="s">
        <v>16</v>
      </c>
    </row>
    <row r="60" spans="1:136" s="12" customFormat="1" ht="22.5" customHeight="1" x14ac:dyDescent="0.3">
      <c r="A60" s="15" t="s">
        <v>5</v>
      </c>
      <c r="B60" s="101"/>
      <c r="C60" s="21" t="s">
        <v>2</v>
      </c>
      <c r="D60" s="103"/>
      <c r="E60" s="103"/>
      <c r="F60" s="101"/>
      <c r="G60" s="15"/>
      <c r="H60" s="17" t="s">
        <v>17</v>
      </c>
    </row>
    <row r="61" spans="1:136" s="5" customFormat="1" ht="22.5" customHeight="1" x14ac:dyDescent="0.3">
      <c r="A61" s="11">
        <v>12</v>
      </c>
      <c r="B61" s="57" t="s">
        <v>92</v>
      </c>
      <c r="C61" s="58">
        <v>3500</v>
      </c>
      <c r="D61" s="51" t="s">
        <v>7</v>
      </c>
      <c r="E61" s="57" t="s">
        <v>47</v>
      </c>
      <c r="F61" s="57" t="s">
        <v>47</v>
      </c>
      <c r="G61" s="10" t="s">
        <v>20</v>
      </c>
      <c r="H61" s="11" t="s">
        <v>93</v>
      </c>
    </row>
    <row r="62" spans="1:136" s="5" customFormat="1" ht="22.5" customHeight="1" x14ac:dyDescent="0.3">
      <c r="A62" s="17"/>
      <c r="B62" s="53" t="s">
        <v>46</v>
      </c>
      <c r="C62" s="17"/>
      <c r="D62" s="54"/>
      <c r="E62" s="56"/>
      <c r="F62" s="56" t="s">
        <v>48</v>
      </c>
      <c r="G62" s="21" t="s">
        <v>18</v>
      </c>
      <c r="H62" s="17" t="s">
        <v>71</v>
      </c>
    </row>
    <row r="63" spans="1:136" s="61" customFormat="1" ht="22.5" customHeight="1" x14ac:dyDescent="0.3">
      <c r="A63" s="11">
        <v>13</v>
      </c>
      <c r="B63" s="57" t="s">
        <v>94</v>
      </c>
      <c r="C63" s="58">
        <v>2500</v>
      </c>
      <c r="D63" s="51" t="s">
        <v>7</v>
      </c>
      <c r="E63" s="57" t="s">
        <v>28</v>
      </c>
      <c r="F63" s="57" t="s">
        <v>28</v>
      </c>
      <c r="G63" s="10" t="s">
        <v>20</v>
      </c>
      <c r="H63" s="11" t="s">
        <v>95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</row>
    <row r="64" spans="1:136" s="69" customFormat="1" ht="22.5" customHeight="1" x14ac:dyDescent="0.3">
      <c r="A64" s="17"/>
      <c r="B64" s="53" t="s">
        <v>46</v>
      </c>
      <c r="C64" s="17"/>
      <c r="D64" s="54"/>
      <c r="E64" s="56"/>
      <c r="F64" s="56" t="s">
        <v>61</v>
      </c>
      <c r="G64" s="21" t="s">
        <v>18</v>
      </c>
      <c r="H64" s="17" t="s">
        <v>71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</row>
    <row r="65" spans="1:136" s="61" customFormat="1" ht="22.5" customHeight="1" x14ac:dyDescent="0.3">
      <c r="A65" s="11">
        <v>14</v>
      </c>
      <c r="B65" s="57" t="s">
        <v>96</v>
      </c>
      <c r="C65" s="58">
        <v>3000</v>
      </c>
      <c r="D65" s="51" t="s">
        <v>7</v>
      </c>
      <c r="E65" s="57" t="s">
        <v>34</v>
      </c>
      <c r="F65" s="57" t="s">
        <v>34</v>
      </c>
      <c r="G65" s="10" t="s">
        <v>20</v>
      </c>
      <c r="H65" s="11" t="s">
        <v>97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</row>
    <row r="66" spans="1:136" s="69" customFormat="1" ht="22.5" customHeight="1" x14ac:dyDescent="0.3">
      <c r="A66" s="17"/>
      <c r="B66" s="53" t="s">
        <v>45</v>
      </c>
      <c r="C66" s="17"/>
      <c r="D66" s="54"/>
      <c r="E66" s="56"/>
      <c r="F66" s="56" t="s">
        <v>25</v>
      </c>
      <c r="G66" s="21" t="s">
        <v>18</v>
      </c>
      <c r="H66" s="16" t="s">
        <v>79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</row>
    <row r="67" spans="1:136" s="61" customFormat="1" ht="22.5" customHeight="1" x14ac:dyDescent="0.3">
      <c r="A67" s="11">
        <v>15</v>
      </c>
      <c r="B67" s="57" t="s">
        <v>98</v>
      </c>
      <c r="C67" s="58">
        <v>3500</v>
      </c>
      <c r="D67" s="51" t="s">
        <v>7</v>
      </c>
      <c r="E67" s="57" t="s">
        <v>35</v>
      </c>
      <c r="F67" s="57" t="s">
        <v>35</v>
      </c>
      <c r="G67" s="10" t="s">
        <v>20</v>
      </c>
      <c r="H67" s="11" t="s">
        <v>99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</row>
    <row r="68" spans="1:136" s="69" customFormat="1" ht="22.5" customHeight="1" x14ac:dyDescent="0.3">
      <c r="A68" s="17"/>
      <c r="B68" s="53" t="s">
        <v>46</v>
      </c>
      <c r="C68" s="17"/>
      <c r="D68" s="54"/>
      <c r="E68" s="56"/>
      <c r="F68" s="56" t="s">
        <v>48</v>
      </c>
      <c r="G68" s="21" t="s">
        <v>18</v>
      </c>
      <c r="H68" s="17" t="s">
        <v>71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</row>
    <row r="69" spans="1:136" s="61" customFormat="1" ht="22.5" customHeight="1" x14ac:dyDescent="0.3">
      <c r="A69" s="11">
        <v>16</v>
      </c>
      <c r="B69" s="57" t="s">
        <v>100</v>
      </c>
      <c r="C69" s="58">
        <v>1000</v>
      </c>
      <c r="D69" s="51" t="s">
        <v>7</v>
      </c>
      <c r="E69" s="57" t="s">
        <v>49</v>
      </c>
      <c r="F69" s="57" t="s">
        <v>49</v>
      </c>
      <c r="G69" s="10" t="s">
        <v>20</v>
      </c>
      <c r="H69" s="11" t="s">
        <v>101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</row>
    <row r="70" spans="1:136" s="69" customFormat="1" ht="22.5" customHeight="1" x14ac:dyDescent="0.3">
      <c r="A70" s="17"/>
      <c r="B70" s="53" t="s">
        <v>46</v>
      </c>
      <c r="C70" s="17"/>
      <c r="D70" s="54"/>
      <c r="E70" s="56"/>
      <c r="F70" s="56" t="s">
        <v>50</v>
      </c>
      <c r="G70" s="21" t="s">
        <v>18</v>
      </c>
      <c r="H70" s="17" t="s">
        <v>71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</row>
    <row r="71" spans="1:136" s="61" customFormat="1" ht="22.5" customHeight="1" x14ac:dyDescent="0.3">
      <c r="A71" s="11">
        <v>17</v>
      </c>
      <c r="B71" s="57" t="s">
        <v>103</v>
      </c>
      <c r="C71" s="58">
        <v>2154</v>
      </c>
      <c r="D71" s="51" t="s">
        <v>7</v>
      </c>
      <c r="E71" s="59" t="s">
        <v>104</v>
      </c>
      <c r="F71" s="59" t="s">
        <v>104</v>
      </c>
      <c r="G71" s="11" t="s">
        <v>20</v>
      </c>
      <c r="H71" s="60" t="s">
        <v>106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</row>
    <row r="72" spans="1:136" s="5" customFormat="1" ht="22.5" customHeight="1" x14ac:dyDescent="0.3">
      <c r="A72" s="16"/>
      <c r="B72" s="62" t="s">
        <v>102</v>
      </c>
      <c r="C72" s="63"/>
      <c r="D72" s="64"/>
      <c r="E72" s="65"/>
      <c r="F72" s="66" t="s">
        <v>105</v>
      </c>
      <c r="G72" s="16" t="s">
        <v>18</v>
      </c>
      <c r="H72" s="67" t="s">
        <v>107</v>
      </c>
    </row>
    <row r="73" spans="1:136" s="69" customFormat="1" ht="22.5" customHeight="1" x14ac:dyDescent="0.3">
      <c r="A73" s="17"/>
      <c r="B73" s="53" t="s">
        <v>41</v>
      </c>
      <c r="C73" s="17"/>
      <c r="D73" s="54"/>
      <c r="E73" s="55"/>
      <c r="F73" s="55"/>
      <c r="G73" s="17"/>
      <c r="H73" s="68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</row>
    <row r="74" spans="1:136" s="23" customFormat="1" ht="22.5" customHeight="1" x14ac:dyDescent="0.3">
      <c r="A74" s="29">
        <v>18</v>
      </c>
      <c r="B74" s="36" t="s">
        <v>109</v>
      </c>
      <c r="C74" s="94">
        <v>1500</v>
      </c>
      <c r="D74" s="71" t="s">
        <v>7</v>
      </c>
      <c r="E74" s="72" t="s">
        <v>110</v>
      </c>
      <c r="F74" s="72" t="s">
        <v>110</v>
      </c>
      <c r="G74" s="30" t="s">
        <v>20</v>
      </c>
      <c r="H74" s="70" t="s">
        <v>112</v>
      </c>
    </row>
    <row r="75" spans="1:136" s="23" customFormat="1" ht="22.5" customHeight="1" x14ac:dyDescent="0.3">
      <c r="A75" s="33"/>
      <c r="B75" s="38" t="s">
        <v>108</v>
      </c>
      <c r="C75" s="73"/>
      <c r="D75" s="43"/>
      <c r="E75" s="44"/>
      <c r="F75" s="44" t="s">
        <v>111</v>
      </c>
      <c r="G75" s="34" t="s">
        <v>18</v>
      </c>
      <c r="H75" s="73" t="s">
        <v>107</v>
      </c>
    </row>
    <row r="76" spans="1:136" s="23" customFormat="1" ht="22.5" customHeight="1" x14ac:dyDescent="0.3">
      <c r="A76" s="45"/>
      <c r="B76" s="37" t="s">
        <v>41</v>
      </c>
      <c r="C76" s="41"/>
      <c r="D76" s="46"/>
      <c r="E76" s="47"/>
      <c r="F76" s="47"/>
      <c r="G76" s="45"/>
      <c r="H76" s="35"/>
    </row>
    <row r="77" spans="1:136" s="23" customFormat="1" ht="22.5" customHeight="1" x14ac:dyDescent="0.3">
      <c r="A77" s="29">
        <v>19</v>
      </c>
      <c r="B77" s="36" t="s">
        <v>113</v>
      </c>
      <c r="C77" s="94">
        <v>2250</v>
      </c>
      <c r="D77" s="71" t="s">
        <v>7</v>
      </c>
      <c r="E77" s="59" t="s">
        <v>104</v>
      </c>
      <c r="F77" s="59" t="s">
        <v>104</v>
      </c>
      <c r="G77" s="30" t="s">
        <v>20</v>
      </c>
      <c r="H77" s="70" t="s">
        <v>115</v>
      </c>
    </row>
    <row r="78" spans="1:136" s="23" customFormat="1" ht="22.5" customHeight="1" x14ac:dyDescent="0.3">
      <c r="A78" s="45"/>
      <c r="B78" s="37" t="s">
        <v>41</v>
      </c>
      <c r="C78" s="41"/>
      <c r="D78" s="46"/>
      <c r="E78" s="47"/>
      <c r="F78" s="47" t="s">
        <v>114</v>
      </c>
      <c r="G78" s="35" t="s">
        <v>18</v>
      </c>
      <c r="H78" s="41" t="s">
        <v>116</v>
      </c>
    </row>
    <row r="79" spans="1:136" s="23" customFormat="1" ht="22.5" customHeight="1" x14ac:dyDescent="0.3">
      <c r="A79" s="29">
        <v>20</v>
      </c>
      <c r="B79" s="36" t="s">
        <v>117</v>
      </c>
      <c r="C79" s="70">
        <v>360</v>
      </c>
      <c r="D79" s="71" t="s">
        <v>7</v>
      </c>
      <c r="E79" s="72" t="s">
        <v>110</v>
      </c>
      <c r="F79" s="72" t="s">
        <v>110</v>
      </c>
      <c r="G79" s="30" t="s">
        <v>20</v>
      </c>
      <c r="H79" s="70" t="s">
        <v>119</v>
      </c>
    </row>
    <row r="80" spans="1:136" s="23" customFormat="1" ht="22.5" customHeight="1" x14ac:dyDescent="0.3">
      <c r="A80" s="45"/>
      <c r="B80" s="37" t="s">
        <v>42</v>
      </c>
      <c r="C80" s="41"/>
      <c r="D80" s="46"/>
      <c r="E80" s="47"/>
      <c r="F80" s="47" t="s">
        <v>118</v>
      </c>
      <c r="G80" s="35" t="s">
        <v>18</v>
      </c>
      <c r="H80" s="41" t="s">
        <v>116</v>
      </c>
    </row>
    <row r="81" spans="1:8" s="23" customFormat="1" ht="22.5" customHeight="1" x14ac:dyDescent="0.3">
      <c r="A81" s="31"/>
      <c r="B81" s="24"/>
      <c r="C81" s="97">
        <f>SUM(C61:C80)</f>
        <v>19764</v>
      </c>
      <c r="D81" s="90"/>
      <c r="E81" s="91"/>
      <c r="F81" s="19" t="s">
        <v>4</v>
      </c>
      <c r="G81" s="31"/>
      <c r="H81" s="31"/>
    </row>
    <row r="82" spans="1:8" s="23" customFormat="1" ht="22.5" customHeight="1" x14ac:dyDescent="0.3">
      <c r="A82" s="31"/>
      <c r="B82" s="24"/>
      <c r="C82" s="31"/>
      <c r="D82" s="90"/>
      <c r="E82" s="91"/>
      <c r="F82" s="20" t="s">
        <v>60</v>
      </c>
      <c r="G82" s="31"/>
      <c r="H82" s="31"/>
    </row>
    <row r="83" spans="1:8" s="23" customFormat="1" ht="22.5" customHeight="1" x14ac:dyDescent="0.3">
      <c r="A83" s="31"/>
      <c r="B83" s="24"/>
      <c r="C83" s="31"/>
      <c r="D83" s="90"/>
      <c r="E83" s="91"/>
      <c r="F83" s="91"/>
      <c r="G83" s="31"/>
      <c r="H83" s="31"/>
    </row>
    <row r="84" spans="1:8" s="5" customFormat="1" ht="22.5" customHeight="1" x14ac:dyDescent="0.3">
      <c r="D84" s="6"/>
      <c r="E84" s="6"/>
      <c r="H84" s="7" t="s">
        <v>3</v>
      </c>
    </row>
    <row r="85" spans="1:8" s="8" customFormat="1" ht="22.5" customHeight="1" x14ac:dyDescent="0.3">
      <c r="A85" s="98" t="s">
        <v>67</v>
      </c>
      <c r="B85" s="98"/>
      <c r="C85" s="98"/>
      <c r="D85" s="98"/>
      <c r="E85" s="98"/>
      <c r="F85" s="98"/>
      <c r="G85" s="98"/>
      <c r="H85" s="98"/>
    </row>
    <row r="86" spans="1:8" s="8" customFormat="1" ht="22.5" customHeight="1" x14ac:dyDescent="0.3">
      <c r="A86" s="99" t="s">
        <v>0</v>
      </c>
      <c r="B86" s="99"/>
      <c r="C86" s="98"/>
      <c r="D86" s="98"/>
      <c r="E86" s="98"/>
      <c r="F86" s="98"/>
      <c r="G86" s="98"/>
      <c r="H86" s="98"/>
    </row>
    <row r="87" spans="1:8" s="12" customFormat="1" ht="22.5" customHeight="1" x14ac:dyDescent="0.3">
      <c r="A87" s="9" t="s">
        <v>6</v>
      </c>
      <c r="B87" s="100" t="s">
        <v>11</v>
      </c>
      <c r="C87" s="10" t="s">
        <v>1</v>
      </c>
      <c r="D87" s="102" t="s">
        <v>12</v>
      </c>
      <c r="E87" s="102" t="s">
        <v>13</v>
      </c>
      <c r="F87" s="100" t="s">
        <v>14</v>
      </c>
      <c r="G87" s="9" t="s">
        <v>15</v>
      </c>
      <c r="H87" s="11" t="s">
        <v>16</v>
      </c>
    </row>
    <row r="88" spans="1:8" s="12" customFormat="1" ht="22.5" customHeight="1" x14ac:dyDescent="0.3">
      <c r="A88" s="15" t="s">
        <v>5</v>
      </c>
      <c r="B88" s="101"/>
      <c r="C88" s="21" t="s">
        <v>2</v>
      </c>
      <c r="D88" s="103"/>
      <c r="E88" s="103"/>
      <c r="F88" s="101"/>
      <c r="G88" s="15"/>
      <c r="H88" s="17" t="s">
        <v>17</v>
      </c>
    </row>
    <row r="89" spans="1:8" s="24" customFormat="1" ht="27" customHeight="1" x14ac:dyDescent="0.3">
      <c r="A89" s="29">
        <v>21</v>
      </c>
      <c r="B89" s="36" t="s">
        <v>134</v>
      </c>
      <c r="C89" s="94">
        <v>20500</v>
      </c>
      <c r="D89" s="71" t="s">
        <v>7</v>
      </c>
      <c r="E89" s="36" t="s">
        <v>136</v>
      </c>
      <c r="F89" s="36" t="s">
        <v>136</v>
      </c>
      <c r="G89" s="84" t="s">
        <v>56</v>
      </c>
      <c r="H89" s="30" t="s">
        <v>137</v>
      </c>
    </row>
    <row r="90" spans="1:8" s="24" customFormat="1" ht="27" customHeight="1" x14ac:dyDescent="0.3">
      <c r="A90" s="33"/>
      <c r="B90" s="38"/>
      <c r="C90" s="42"/>
      <c r="D90" s="43"/>
      <c r="E90" s="92"/>
      <c r="F90" s="44" t="s">
        <v>135</v>
      </c>
      <c r="G90" s="40" t="s">
        <v>57</v>
      </c>
      <c r="H90" s="34" t="s">
        <v>138</v>
      </c>
    </row>
    <row r="91" spans="1:8" s="24" customFormat="1" ht="27" customHeight="1" x14ac:dyDescent="0.3">
      <c r="A91" s="33"/>
      <c r="B91" s="38"/>
      <c r="C91" s="42"/>
      <c r="D91" s="43"/>
      <c r="E91" s="92"/>
      <c r="F91" s="44"/>
      <c r="G91" s="40" t="s">
        <v>58</v>
      </c>
      <c r="H91" s="38"/>
    </row>
    <row r="92" spans="1:8" s="24" customFormat="1" ht="27" customHeight="1" x14ac:dyDescent="0.3">
      <c r="A92" s="45"/>
      <c r="B92" s="37"/>
      <c r="C92" s="41"/>
      <c r="D92" s="46"/>
      <c r="E92" s="93"/>
      <c r="F92" s="47"/>
      <c r="G92" s="48" t="s">
        <v>59</v>
      </c>
      <c r="H92" s="37"/>
    </row>
    <row r="93" spans="1:8" s="24" customFormat="1" ht="27" customHeight="1" x14ac:dyDescent="0.3">
      <c r="A93" s="33">
        <v>22</v>
      </c>
      <c r="B93" s="36" t="s">
        <v>139</v>
      </c>
      <c r="C93" s="49">
        <v>160700</v>
      </c>
      <c r="D93" s="39" t="s">
        <v>7</v>
      </c>
      <c r="E93" s="36" t="s">
        <v>136</v>
      </c>
      <c r="F93" s="36" t="s">
        <v>136</v>
      </c>
      <c r="G93" s="40" t="s">
        <v>56</v>
      </c>
      <c r="H93" s="34" t="s">
        <v>141</v>
      </c>
    </row>
    <row r="94" spans="1:8" s="24" customFormat="1" ht="27" customHeight="1" x14ac:dyDescent="0.3">
      <c r="A94" s="33"/>
      <c r="B94" s="38"/>
      <c r="C94" s="50"/>
      <c r="D94" s="43"/>
      <c r="E94" s="44"/>
      <c r="F94" s="44" t="s">
        <v>140</v>
      </c>
      <c r="G94" s="40" t="s">
        <v>57</v>
      </c>
      <c r="H94" s="34" t="s">
        <v>138</v>
      </c>
    </row>
    <row r="95" spans="1:8" s="24" customFormat="1" ht="27" customHeight="1" x14ac:dyDescent="0.3">
      <c r="A95" s="33"/>
      <c r="B95" s="38"/>
      <c r="C95" s="50"/>
      <c r="D95" s="43"/>
      <c r="E95" s="44"/>
      <c r="F95" s="44"/>
      <c r="G95" s="40" t="s">
        <v>58</v>
      </c>
      <c r="H95" s="38"/>
    </row>
    <row r="96" spans="1:8" s="24" customFormat="1" ht="27" customHeight="1" x14ac:dyDescent="0.3">
      <c r="A96" s="45"/>
      <c r="B96" s="37"/>
      <c r="C96" s="35"/>
      <c r="D96" s="46"/>
      <c r="E96" s="47"/>
      <c r="F96" s="47"/>
      <c r="G96" s="48" t="s">
        <v>59</v>
      </c>
      <c r="H96" s="37"/>
    </row>
    <row r="97" spans="1:8" s="24" customFormat="1" ht="27" customHeight="1" x14ac:dyDescent="0.3">
      <c r="A97" s="33">
        <v>23</v>
      </c>
      <c r="B97" s="36" t="s">
        <v>143</v>
      </c>
      <c r="C97" s="49">
        <v>489300</v>
      </c>
      <c r="D97" s="39" t="s">
        <v>7</v>
      </c>
      <c r="E97" s="36" t="s">
        <v>136</v>
      </c>
      <c r="F97" s="36" t="s">
        <v>136</v>
      </c>
      <c r="G97" s="40" t="s">
        <v>56</v>
      </c>
      <c r="H97" s="34" t="s">
        <v>144</v>
      </c>
    </row>
    <row r="98" spans="1:8" s="24" customFormat="1" ht="27" customHeight="1" x14ac:dyDescent="0.3">
      <c r="A98" s="33"/>
      <c r="B98" s="38" t="s">
        <v>142</v>
      </c>
      <c r="C98" s="50"/>
      <c r="D98" s="43"/>
      <c r="E98" s="44"/>
      <c r="F98" s="44" t="s">
        <v>146</v>
      </c>
      <c r="G98" s="40" t="s">
        <v>57</v>
      </c>
      <c r="H98" s="34" t="s">
        <v>145</v>
      </c>
    </row>
    <row r="99" spans="1:8" s="24" customFormat="1" ht="27" customHeight="1" x14ac:dyDescent="0.3">
      <c r="A99" s="33"/>
      <c r="B99" s="38"/>
      <c r="C99" s="50"/>
      <c r="D99" s="43"/>
      <c r="E99" s="44"/>
      <c r="F99" s="44"/>
      <c r="G99" s="40" t="s">
        <v>58</v>
      </c>
      <c r="H99" s="38"/>
    </row>
    <row r="100" spans="1:8" s="24" customFormat="1" ht="27" customHeight="1" x14ac:dyDescent="0.3">
      <c r="A100" s="45"/>
      <c r="B100" s="37"/>
      <c r="C100" s="35"/>
      <c r="D100" s="46"/>
      <c r="E100" s="47"/>
      <c r="F100" s="47"/>
      <c r="G100" s="48" t="s">
        <v>59</v>
      </c>
      <c r="H100" s="37"/>
    </row>
    <row r="101" spans="1:8" s="5" customFormat="1" ht="27" customHeight="1" x14ac:dyDescent="0.3">
      <c r="C101" s="95">
        <f>SUM(C89:C100)</f>
        <v>670500</v>
      </c>
      <c r="D101" s="6"/>
      <c r="E101" s="6"/>
      <c r="F101" s="19" t="s">
        <v>4</v>
      </c>
    </row>
    <row r="102" spans="1:8" s="5" customFormat="1" ht="27" customHeight="1" x14ac:dyDescent="0.3">
      <c r="D102" s="6"/>
      <c r="E102" s="6"/>
      <c r="F102" s="20" t="s">
        <v>60</v>
      </c>
    </row>
    <row r="103" spans="1:8" s="3" customFormat="1" ht="27" customHeight="1" x14ac:dyDescent="0.5">
      <c r="D103" s="4"/>
      <c r="E103" s="4"/>
    </row>
  </sheetData>
  <mergeCells count="24">
    <mergeCell ref="A4:H4"/>
    <mergeCell ref="A5:H5"/>
    <mergeCell ref="B6:B7"/>
    <mergeCell ref="D6:D7"/>
    <mergeCell ref="E6:E7"/>
    <mergeCell ref="F6:F7"/>
    <mergeCell ref="B31:B32"/>
    <mergeCell ref="D31:D32"/>
    <mergeCell ref="F31:F32"/>
    <mergeCell ref="A29:H29"/>
    <mergeCell ref="A30:H30"/>
    <mergeCell ref="E31:E32"/>
    <mergeCell ref="A57:H57"/>
    <mergeCell ref="A58:H58"/>
    <mergeCell ref="B59:B60"/>
    <mergeCell ref="D59:D60"/>
    <mergeCell ref="E59:E60"/>
    <mergeCell ref="F59:F60"/>
    <mergeCell ref="A85:H85"/>
    <mergeCell ref="A86:H86"/>
    <mergeCell ref="B87:B88"/>
    <mergeCell ref="D87:D88"/>
    <mergeCell ref="E87:E88"/>
    <mergeCell ref="F87:F88"/>
  </mergeCells>
  <pageMargins left="0" right="0" top="0" bottom="0" header="0" footer="0"/>
  <pageSetup paperSize="9" scale="9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พ.ค.68</vt:lpstr>
    </vt:vector>
  </TitlesOfParts>
  <Company>nzn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MC COMPUTER</cp:lastModifiedBy>
  <cp:lastPrinted>2025-06-12T09:06:07Z</cp:lastPrinted>
  <dcterms:created xsi:type="dcterms:W3CDTF">2013-07-05T07:03:33Z</dcterms:created>
  <dcterms:modified xsi:type="dcterms:W3CDTF">2026-05-12T04:09:29Z</dcterms:modified>
</cp:coreProperties>
</file>